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F11" i="1" l="1"/>
  <c r="F8" i="1" s="1"/>
  <c r="G11" i="1"/>
  <c r="G8" i="1" s="1"/>
  <c r="F10" i="1"/>
  <c r="F7" i="1" s="1"/>
  <c r="G10" i="1"/>
  <c r="G7" i="1"/>
  <c r="F6" i="1" l="1"/>
  <c r="G6" i="1"/>
  <c r="E37" i="1"/>
  <c r="E38" i="1"/>
  <c r="E11" i="1" l="1"/>
  <c r="E8" i="1" s="1"/>
  <c r="E10" i="1"/>
  <c r="E33" i="1"/>
  <c r="E9" i="1" l="1"/>
  <c r="E36" i="1"/>
  <c r="E7" i="1"/>
  <c r="E6" i="1" s="1"/>
  <c r="E39" i="1"/>
  <c r="E30" i="1"/>
  <c r="E27" i="1" l="1"/>
  <c r="E24" i="1"/>
  <c r="E21" i="1"/>
  <c r="E18" i="1"/>
  <c r="E15" i="1"/>
  <c r="E12" i="1"/>
</calcChain>
</file>

<file path=xl/sharedStrings.xml><?xml version="1.0" encoding="utf-8"?>
<sst xmlns="http://schemas.openxmlformats.org/spreadsheetml/2006/main" count="55" uniqueCount="22">
  <si>
    <t>Источник финансирования</t>
  </si>
  <si>
    <t>2021 год</t>
  </si>
  <si>
    <t>2022 год</t>
  </si>
  <si>
    <t>2023 год</t>
  </si>
  <si>
    <t>Всего</t>
  </si>
  <si>
    <t>местный бюджет</t>
  </si>
  <si>
    <t>средства юридических лиц</t>
  </si>
  <si>
    <t xml:space="preserve">1.2 Мероприятие: 
Проведение учебно-тренировочных сборов по видам спорта
</t>
  </si>
  <si>
    <t xml:space="preserve">1.3 Мероприятие: 
Обеспечение участия команд по видам спорта в официальных физкультурно-спортивных мероприятиях
</t>
  </si>
  <si>
    <t>1.5 Мероприятие:
Проведение спортивных мероприятий</t>
  </si>
  <si>
    <t>Объем финансовых ресурсов, тыс. руб.</t>
  </si>
  <si>
    <t>1.7 Мероприятие:
Обеспечение деятельности (оказания услуг) развития физической культуры и спорта в Крапивинском муниципальном округе</t>
  </si>
  <si>
    <t xml:space="preserve">1.8 Мероприятие:
Обеспечение деятельности учреждения на оплату труда </t>
  </si>
  <si>
    <t>1.6 Мероприятие:
Государственная поддержка развития физической культуры и спорта</t>
  </si>
  <si>
    <t>2. Развитие системы дополнительного образования в области физической культуры и спорта</t>
  </si>
  <si>
    <t xml:space="preserve">2.1 Мероприятие: 
Обеспечение деятельности учреждения на оплату труда работникам дополнительного образования
</t>
  </si>
  <si>
    <t>1. Мероприятие: Развитие физической культуры и спорта в Крапивинском муниципальном округе</t>
  </si>
  <si>
    <t>Муниципальная программа «Развитие физической культуры и спорта в Крапивинском муниципальном округе» на 2021-2023 годы</t>
  </si>
  <si>
    <t xml:space="preserve">1.4 Мероприятие:
Участие в областных, региональных, муниципальных мероприятиях по внедрению комплекса ГТО
</t>
  </si>
  <si>
    <t>Наименование муниципальной программы, основных мероприятий</t>
  </si>
  <si>
    <t xml:space="preserve">1.1 Мероприятие: 
Проведение соревнований муниципального, областного, регионального и межрегионального уровней
</t>
  </si>
  <si>
    <t>4. Ресурсное обеспечение реализации муниципальной программы                                                                                                                                  "Развитие физической культуры и спорта Крапивинского муниципального округа" на 2021-2023 годы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</si>
</sst>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0" xfId="0" applyAlignment="1">
      <alignment wrapText="1"/>
    </xf>
    <xf numFmtId="0" fontId="2" fillId="0" borderId="0" xfId="0" applyFont="1"/>
    <xf numFmtId="0" fontId="2" fillId="0" borderId="1" xfId="0" applyFont="1" applyBorder="1" applyAlignment="1">
      <alignment wrapText="1"/>
    </xf>
    <xf numFmtId="0" fontId="3" fillId="0" borderId="1" xfId="0" applyFont="1" applyBorder="1" applyAlignment="1">
      <alignment wrapText="1"/>
    </xf>
    <xf numFmtId="0" fontId="2" fillId="0" borderId="1" xfId="0" applyFont="1" applyBorder="1" applyAlignment="1">
      <alignment vertical="center" wrapText="1"/>
    </xf>
    <xf numFmtId="0" fontId="2" fillId="0" borderId="0" xfId="0" applyFont="1" applyAlignment="1">
      <alignment vertical="center"/>
    </xf>
    <xf numFmtId="0" fontId="3" fillId="0" borderId="1" xfId="0" applyFont="1" applyBorder="1" applyAlignment="1">
      <alignment vertical="center" wrapText="1"/>
    </xf>
    <xf numFmtId="2" fontId="3" fillId="0" borderId="1" xfId="0" applyNumberFormat="1" applyFont="1" applyBorder="1" applyAlignment="1">
      <alignment wrapText="1"/>
    </xf>
    <xf numFmtId="2" fontId="2" fillId="0" borderId="1" xfId="0" applyNumberFormat="1" applyFont="1" applyBorder="1" applyAlignment="1">
      <alignment wrapText="1"/>
    </xf>
    <xf numFmtId="2" fontId="3" fillId="0" borderId="1" xfId="0" applyNumberFormat="1" applyFont="1" applyBorder="1" applyAlignment="1">
      <alignment vertical="center" wrapText="1"/>
    </xf>
    <xf numFmtId="2" fontId="2" fillId="0" borderId="1" xfId="0" applyNumberFormat="1" applyFont="1" applyBorder="1" applyAlignment="1">
      <alignment vertical="center" wrapText="1"/>
    </xf>
    <xf numFmtId="0" fontId="2" fillId="0" borderId="1" xfId="0" applyFont="1" applyBorder="1" applyAlignment="1">
      <alignment vertical="center"/>
    </xf>
    <xf numFmtId="0" fontId="2" fillId="0" borderId="1" xfId="0" applyFont="1" applyBorder="1"/>
    <xf numFmtId="0" fontId="3" fillId="0" borderId="1" xfId="0" applyFont="1" applyBorder="1" applyAlignment="1">
      <alignment vertical="center"/>
    </xf>
    <xf numFmtId="0" fontId="3" fillId="0" borderId="0" xfId="0" applyFont="1" applyAlignment="1">
      <alignment horizontal="center" wrapText="1"/>
    </xf>
    <xf numFmtId="0" fontId="2" fillId="0" borderId="2" xfId="0" applyFont="1" applyBorder="1" applyAlignment="1">
      <alignment vertical="center" wrapText="1"/>
    </xf>
    <xf numFmtId="0" fontId="0" fillId="0" borderId="3" xfId="0" applyFont="1" applyBorder="1" applyAlignment="1"/>
    <xf numFmtId="0" fontId="0" fillId="0" borderId="4" xfId="0" applyFont="1" applyBorder="1" applyAlignment="1"/>
    <xf numFmtId="0" fontId="0" fillId="0" borderId="3" xfId="0" applyFont="1" applyBorder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2" fillId="0" borderId="5" xfId="0" applyFont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1" fillId="0" borderId="1" xfId="0" applyFont="1" applyBorder="1" applyAlignment="1">
      <alignment wrapText="1"/>
    </xf>
    <xf numFmtId="0" fontId="0" fillId="0" borderId="1" xfId="0" applyBorder="1" applyAlignment="1"/>
    <xf numFmtId="0" fontId="3" fillId="0" borderId="1" xfId="0" applyFont="1" applyBorder="1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C1:W42"/>
  <sheetViews>
    <sheetView tabSelected="1" view="pageBreakPreview" zoomScale="85" zoomScaleNormal="100" zoomScaleSheetLayoutView="85" workbookViewId="0">
      <selection activeCell="L9" sqref="L9"/>
    </sheetView>
  </sheetViews>
  <sheetFormatPr defaultRowHeight="15" x14ac:dyDescent="0.25"/>
  <cols>
    <col min="2" max="2" width="0" hidden="1" customWidth="1"/>
    <col min="3" max="3" width="41.140625" style="2" customWidth="1"/>
    <col min="4" max="4" width="27" style="2" customWidth="1"/>
    <col min="5" max="5" width="14" style="2" customWidth="1"/>
    <col min="6" max="6" width="13.85546875" style="2" customWidth="1"/>
    <col min="7" max="7" width="12.28515625" style="2" customWidth="1"/>
  </cols>
  <sheetData>
    <row r="1" spans="3:23" ht="37.5" customHeight="1" x14ac:dyDescent="0.25"/>
    <row r="2" spans="3:23" ht="28.5" customHeight="1" x14ac:dyDescent="0.25">
      <c r="C2" s="15" t="s">
        <v>21</v>
      </c>
      <c r="D2" s="15"/>
      <c r="E2" s="15"/>
      <c r="F2" s="15"/>
      <c r="G2" s="15"/>
    </row>
    <row r="4" spans="3:23" x14ac:dyDescent="0.25">
      <c r="C4" s="28" t="s">
        <v>19</v>
      </c>
      <c r="D4" s="30" t="s">
        <v>0</v>
      </c>
      <c r="E4" s="25" t="s">
        <v>10</v>
      </c>
      <c r="F4" s="26"/>
      <c r="G4" s="27"/>
    </row>
    <row r="5" spans="3:23" x14ac:dyDescent="0.25">
      <c r="C5" s="29"/>
      <c r="D5" s="29"/>
      <c r="E5" s="4" t="s">
        <v>1</v>
      </c>
      <c r="F5" s="4" t="s">
        <v>2</v>
      </c>
      <c r="G5" s="4" t="s">
        <v>3</v>
      </c>
      <c r="H5" s="1"/>
      <c r="I5" s="1"/>
      <c r="J5" s="1"/>
      <c r="K5" s="1"/>
      <c r="L5" s="1"/>
      <c r="M5" s="1"/>
      <c r="N5" s="1"/>
    </row>
    <row r="6" spans="3:23" ht="41.25" customHeight="1" x14ac:dyDescent="0.25">
      <c r="C6" s="30" t="s">
        <v>17</v>
      </c>
      <c r="D6" s="4" t="s">
        <v>4</v>
      </c>
      <c r="E6" s="8">
        <f>E7+E8</f>
        <v>14763</v>
      </c>
      <c r="F6" s="8">
        <f t="shared" ref="F6:G6" si="0">F7+F8</f>
        <v>13804</v>
      </c>
      <c r="G6" s="8">
        <f t="shared" si="0"/>
        <v>12829</v>
      </c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</row>
    <row r="7" spans="3:23" ht="24.75" customHeight="1" x14ac:dyDescent="0.25">
      <c r="C7" s="30"/>
      <c r="D7" s="3" t="s">
        <v>5</v>
      </c>
      <c r="E7" s="9">
        <f>E10+E37</f>
        <v>13263</v>
      </c>
      <c r="F7" s="9">
        <f t="shared" ref="F7:G7" si="1">F10+F37</f>
        <v>12304</v>
      </c>
      <c r="G7" s="9">
        <f t="shared" si="1"/>
        <v>11329</v>
      </c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</row>
    <row r="8" spans="3:23" ht="20.25" customHeight="1" x14ac:dyDescent="0.25">
      <c r="C8" s="30"/>
      <c r="D8" s="3" t="s">
        <v>6</v>
      </c>
      <c r="E8" s="9">
        <f>E11+E41</f>
        <v>1500</v>
      </c>
      <c r="F8" s="9">
        <f t="shared" ref="F8:G8" si="2">F11+F41</f>
        <v>1500</v>
      </c>
      <c r="G8" s="9">
        <f t="shared" si="2"/>
        <v>1500</v>
      </c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</row>
    <row r="9" spans="3:23" ht="21" customHeight="1" x14ac:dyDescent="0.25">
      <c r="C9" s="16" t="s">
        <v>16</v>
      </c>
      <c r="D9" s="7" t="s">
        <v>4</v>
      </c>
      <c r="E9" s="10">
        <f>E10+E11</f>
        <v>10638</v>
      </c>
      <c r="F9" s="10">
        <v>17471.900000000001</v>
      </c>
      <c r="G9" s="10">
        <v>17471.900000000001</v>
      </c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</row>
    <row r="10" spans="3:23" x14ac:dyDescent="0.25">
      <c r="C10" s="23"/>
      <c r="D10" s="5" t="s">
        <v>5</v>
      </c>
      <c r="E10" s="11">
        <f>E13+E16+E19+E22+E25+E28+E31+E34</f>
        <v>9138</v>
      </c>
      <c r="F10" s="11">
        <f t="shared" ref="F10:G10" si="3">F13+F16+F19+F22+F25+F28+F31+F34</f>
        <v>8484</v>
      </c>
      <c r="G10" s="11">
        <f t="shared" si="3"/>
        <v>7789</v>
      </c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</row>
    <row r="11" spans="3:23" x14ac:dyDescent="0.25">
      <c r="C11" s="24"/>
      <c r="D11" s="5" t="s">
        <v>6</v>
      </c>
      <c r="E11" s="11">
        <f>E14+E17+E20+E23+E26+E29+E32+E35</f>
        <v>1500</v>
      </c>
      <c r="F11" s="11">
        <f t="shared" ref="F11:G11" si="4">F14+F17+F20+F23+F26+F29+F32+F35</f>
        <v>1500</v>
      </c>
      <c r="G11" s="11">
        <f t="shared" si="4"/>
        <v>1500</v>
      </c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</row>
    <row r="12" spans="3:23" x14ac:dyDescent="0.25">
      <c r="C12" s="16" t="s">
        <v>20</v>
      </c>
      <c r="D12" s="7" t="s">
        <v>4</v>
      </c>
      <c r="E12" s="10">
        <f>E13+E14</f>
        <v>82</v>
      </c>
      <c r="F12" s="10">
        <v>154</v>
      </c>
      <c r="G12" s="10">
        <v>154</v>
      </c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</row>
    <row r="13" spans="3:23" ht="31.5" customHeight="1" x14ac:dyDescent="0.25">
      <c r="C13" s="23"/>
      <c r="D13" s="5" t="s">
        <v>5</v>
      </c>
      <c r="E13" s="11">
        <v>72</v>
      </c>
      <c r="F13" s="11">
        <v>67</v>
      </c>
      <c r="G13" s="11">
        <v>60</v>
      </c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</row>
    <row r="14" spans="3:23" ht="19.5" customHeight="1" x14ac:dyDescent="0.25">
      <c r="C14" s="24"/>
      <c r="D14" s="5" t="s">
        <v>6</v>
      </c>
      <c r="E14" s="11">
        <v>10</v>
      </c>
      <c r="F14" s="11">
        <v>10</v>
      </c>
      <c r="G14" s="11">
        <v>10</v>
      </c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</row>
    <row r="15" spans="3:23" ht="21" customHeight="1" x14ac:dyDescent="0.25">
      <c r="C15" s="16" t="s">
        <v>7</v>
      </c>
      <c r="D15" s="7" t="s">
        <v>4</v>
      </c>
      <c r="E15" s="10">
        <f>E16+E17</f>
        <v>10</v>
      </c>
      <c r="F15" s="10">
        <v>10</v>
      </c>
      <c r="G15" s="10">
        <v>10</v>
      </c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</row>
    <row r="16" spans="3:23" ht="18" customHeight="1" x14ac:dyDescent="0.25">
      <c r="C16" s="23"/>
      <c r="D16" s="5" t="s">
        <v>5</v>
      </c>
      <c r="E16" s="11"/>
      <c r="F16" s="11"/>
      <c r="G16" s="1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</row>
    <row r="17" spans="3:23" ht="20.25" customHeight="1" x14ac:dyDescent="0.25">
      <c r="C17" s="24"/>
      <c r="D17" s="5" t="s">
        <v>6</v>
      </c>
      <c r="E17" s="11">
        <v>10</v>
      </c>
      <c r="F17" s="11">
        <v>10</v>
      </c>
      <c r="G17" s="11">
        <v>10</v>
      </c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</row>
    <row r="18" spans="3:23" ht="18.75" customHeight="1" x14ac:dyDescent="0.25">
      <c r="C18" s="16" t="s">
        <v>8</v>
      </c>
      <c r="D18" s="7" t="s">
        <v>4</v>
      </c>
      <c r="E18" s="10">
        <f>E19+E20</f>
        <v>15</v>
      </c>
      <c r="F18" s="10">
        <v>30</v>
      </c>
      <c r="G18" s="10">
        <v>30</v>
      </c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</row>
    <row r="19" spans="3:23" ht="24" customHeight="1" x14ac:dyDescent="0.25">
      <c r="C19" s="19"/>
      <c r="D19" s="5" t="s">
        <v>5</v>
      </c>
      <c r="E19" s="11">
        <v>15</v>
      </c>
      <c r="F19" s="11">
        <v>14</v>
      </c>
      <c r="G19" s="11">
        <v>12</v>
      </c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</row>
    <row r="20" spans="3:23" ht="23.25" customHeight="1" x14ac:dyDescent="0.25">
      <c r="C20" s="20"/>
      <c r="D20" s="5" t="s">
        <v>6</v>
      </c>
      <c r="E20" s="11"/>
      <c r="F20" s="11"/>
      <c r="G20" s="1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</row>
    <row r="21" spans="3:23" ht="33" customHeight="1" x14ac:dyDescent="0.25">
      <c r="C21" s="16" t="s">
        <v>18</v>
      </c>
      <c r="D21" s="7" t="s">
        <v>4</v>
      </c>
      <c r="E21" s="10">
        <f>E22+E23</f>
        <v>25</v>
      </c>
      <c r="F21" s="10">
        <v>50</v>
      </c>
      <c r="G21" s="10">
        <v>50</v>
      </c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</row>
    <row r="22" spans="3:23" ht="28.5" customHeight="1" x14ac:dyDescent="0.25">
      <c r="C22" s="19"/>
      <c r="D22" s="5" t="s">
        <v>5</v>
      </c>
      <c r="E22" s="11">
        <v>25</v>
      </c>
      <c r="F22" s="11">
        <v>23</v>
      </c>
      <c r="G22" s="11">
        <v>20</v>
      </c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</row>
    <row r="23" spans="3:23" ht="21.75" customHeight="1" x14ac:dyDescent="0.25">
      <c r="C23" s="20"/>
      <c r="D23" s="5" t="s">
        <v>6</v>
      </c>
      <c r="E23" s="11"/>
      <c r="F23" s="11"/>
      <c r="G23" s="1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</row>
    <row r="24" spans="3:23" ht="23.25" hidden="1" customHeight="1" x14ac:dyDescent="0.25">
      <c r="C24" s="16" t="s">
        <v>9</v>
      </c>
      <c r="D24" s="7" t="s">
        <v>4</v>
      </c>
      <c r="E24" s="10">
        <f>E25+E26</f>
        <v>50</v>
      </c>
      <c r="F24" s="10">
        <v>100</v>
      </c>
      <c r="G24" s="10">
        <v>100</v>
      </c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</row>
    <row r="25" spans="3:23" ht="19.5" customHeight="1" x14ac:dyDescent="0.25">
      <c r="C25" s="19"/>
      <c r="D25" s="5" t="s">
        <v>5</v>
      </c>
      <c r="E25" s="11">
        <v>50</v>
      </c>
      <c r="F25" s="11">
        <v>46</v>
      </c>
      <c r="G25" s="11">
        <v>42</v>
      </c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</row>
    <row r="26" spans="3:23" ht="18.75" customHeight="1" x14ac:dyDescent="0.25">
      <c r="C26" s="20"/>
      <c r="D26" s="5" t="s">
        <v>6</v>
      </c>
      <c r="E26" s="11"/>
      <c r="F26" s="11"/>
      <c r="G26" s="1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</row>
    <row r="27" spans="3:23" ht="17.25" customHeight="1" x14ac:dyDescent="0.25">
      <c r="C27" s="16" t="s">
        <v>13</v>
      </c>
      <c r="D27" s="7" t="s">
        <v>4</v>
      </c>
      <c r="E27" s="10">
        <f>E28+E29</f>
        <v>0</v>
      </c>
      <c r="F27" s="11">
        <v>0</v>
      </c>
      <c r="G27" s="11">
        <v>0</v>
      </c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</row>
    <row r="28" spans="3:23" ht="17.25" customHeight="1" x14ac:dyDescent="0.25">
      <c r="C28" s="19"/>
      <c r="D28" s="5" t="s">
        <v>5</v>
      </c>
      <c r="E28" s="11"/>
      <c r="F28" s="11"/>
      <c r="G28" s="1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</row>
    <row r="29" spans="3:23" ht="17.25" customHeight="1" x14ac:dyDescent="0.25">
      <c r="C29" s="20"/>
      <c r="D29" s="5" t="s">
        <v>6</v>
      </c>
      <c r="E29" s="11"/>
      <c r="F29" s="11"/>
      <c r="G29" s="1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</row>
    <row r="30" spans="3:23" ht="17.25" customHeight="1" x14ac:dyDescent="0.25">
      <c r="C30" s="16" t="s">
        <v>11</v>
      </c>
      <c r="D30" s="7" t="s">
        <v>4</v>
      </c>
      <c r="E30" s="10">
        <f>E31+E32</f>
        <v>5716</v>
      </c>
      <c r="F30" s="10">
        <v>9996.2999999999993</v>
      </c>
      <c r="G30" s="10">
        <v>9996.2999999999993</v>
      </c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</row>
    <row r="31" spans="3:23" ht="21" customHeight="1" x14ac:dyDescent="0.25">
      <c r="C31" s="17"/>
      <c r="D31" s="5" t="s">
        <v>5</v>
      </c>
      <c r="E31" s="11">
        <v>4236</v>
      </c>
      <c r="F31" s="11">
        <v>3939</v>
      </c>
      <c r="G31" s="11">
        <v>3585</v>
      </c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</row>
    <row r="32" spans="3:23" ht="16.5" customHeight="1" x14ac:dyDescent="0.25">
      <c r="C32" s="18"/>
      <c r="D32" s="5" t="s">
        <v>6</v>
      </c>
      <c r="E32" s="11">
        <v>1480</v>
      </c>
      <c r="F32" s="11">
        <v>1480</v>
      </c>
      <c r="G32" s="11">
        <v>1480</v>
      </c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</row>
    <row r="33" spans="3:23" ht="25.5" customHeight="1" x14ac:dyDescent="0.25">
      <c r="C33" s="16" t="s">
        <v>12</v>
      </c>
      <c r="D33" s="7" t="s">
        <v>4</v>
      </c>
      <c r="E33" s="10">
        <f>E34+E35</f>
        <v>4740</v>
      </c>
      <c r="F33" s="10">
        <v>7131.6</v>
      </c>
      <c r="G33" s="10">
        <v>7131.6</v>
      </c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</row>
    <row r="34" spans="3:23" x14ac:dyDescent="0.25">
      <c r="C34" s="17"/>
      <c r="D34" s="5" t="s">
        <v>5</v>
      </c>
      <c r="E34" s="11">
        <v>4740</v>
      </c>
      <c r="F34" s="11">
        <v>4395</v>
      </c>
      <c r="G34" s="11">
        <v>4070</v>
      </c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</row>
    <row r="35" spans="3:23" x14ac:dyDescent="0.25">
      <c r="C35" s="18"/>
      <c r="D35" s="5" t="s">
        <v>6</v>
      </c>
      <c r="E35" s="11"/>
      <c r="F35" s="11"/>
      <c r="G35" s="1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</row>
    <row r="36" spans="3:23" x14ac:dyDescent="0.25">
      <c r="C36" s="21" t="s">
        <v>14</v>
      </c>
      <c r="D36" s="7" t="s">
        <v>4</v>
      </c>
      <c r="E36" s="10">
        <f>E37+E38</f>
        <v>4125</v>
      </c>
      <c r="F36" s="10">
        <v>5610.3</v>
      </c>
      <c r="G36" s="10">
        <v>5610.3</v>
      </c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</row>
    <row r="37" spans="3:23" x14ac:dyDescent="0.25">
      <c r="C37" s="22"/>
      <c r="D37" s="5" t="s">
        <v>5</v>
      </c>
      <c r="E37" s="11">
        <f>E40</f>
        <v>4125</v>
      </c>
      <c r="F37" s="11">
        <v>3820</v>
      </c>
      <c r="G37" s="11">
        <v>3540</v>
      </c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</row>
    <row r="38" spans="3:23" x14ac:dyDescent="0.25">
      <c r="C38" s="22"/>
      <c r="D38" s="5" t="s">
        <v>6</v>
      </c>
      <c r="E38" s="5">
        <f>E41</f>
        <v>0</v>
      </c>
      <c r="F38" s="5">
        <v>0</v>
      </c>
      <c r="G38" s="5">
        <v>0</v>
      </c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</row>
    <row r="39" spans="3:23" x14ac:dyDescent="0.25">
      <c r="C39" s="16" t="s">
        <v>15</v>
      </c>
      <c r="D39" s="7" t="s">
        <v>4</v>
      </c>
      <c r="E39" s="14">
        <f>E40+E41</f>
        <v>4125</v>
      </c>
      <c r="F39" s="14">
        <v>5610.3</v>
      </c>
      <c r="G39" s="14">
        <v>5610.3</v>
      </c>
      <c r="O39" s="1"/>
      <c r="P39" s="1"/>
      <c r="Q39" s="1"/>
      <c r="R39" s="1"/>
      <c r="S39" s="1"/>
      <c r="T39" s="1"/>
      <c r="U39" s="1"/>
      <c r="V39" s="1"/>
      <c r="W39" s="1"/>
    </row>
    <row r="40" spans="3:23" ht="30.75" customHeight="1" x14ac:dyDescent="0.25">
      <c r="C40" s="23"/>
      <c r="D40" s="5" t="s">
        <v>5</v>
      </c>
      <c r="E40" s="12">
        <v>4125</v>
      </c>
      <c r="F40" s="12">
        <v>3820</v>
      </c>
      <c r="G40" s="12">
        <v>3540</v>
      </c>
    </row>
    <row r="41" spans="3:23" ht="21" customHeight="1" x14ac:dyDescent="0.25">
      <c r="C41" s="24"/>
      <c r="D41" s="5" t="s">
        <v>6</v>
      </c>
      <c r="E41" s="13"/>
      <c r="F41" s="13"/>
      <c r="G41" s="13"/>
    </row>
    <row r="42" spans="3:23" ht="22.5" customHeight="1" x14ac:dyDescent="0.25">
      <c r="D42" s="6"/>
    </row>
  </sheetData>
  <mergeCells count="16">
    <mergeCell ref="C39:C41"/>
    <mergeCell ref="C18:C20"/>
    <mergeCell ref="C21:C23"/>
    <mergeCell ref="C24:C26"/>
    <mergeCell ref="C30:C32"/>
    <mergeCell ref="C2:G2"/>
    <mergeCell ref="C33:C35"/>
    <mergeCell ref="C27:C29"/>
    <mergeCell ref="C36:C38"/>
    <mergeCell ref="C9:C11"/>
    <mergeCell ref="C12:C14"/>
    <mergeCell ref="C15:C17"/>
    <mergeCell ref="E4:G4"/>
    <mergeCell ref="C4:C5"/>
    <mergeCell ref="D4:D5"/>
    <mergeCell ref="C6:C8"/>
  </mergeCells>
  <pageMargins left="0" right="0" top="0.35433070866141736" bottom="0.35433070866141736" header="0.31496062992125984" footer="0.31496062992125984"/>
  <pageSetup paperSize="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2020-11-17T05:26:17Z</dcterms:modified>
</cp:coreProperties>
</file>