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<sst xmlns="http://schemas.openxmlformats.org/spreadsheetml/2006/main" count="160" uniqueCount="80">
  <si>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</si>
  <si>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</si>
  <si>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</si>
  <si>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</si>
  <si>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</si>
  <si>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</si>
  <si>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</si>
  <si>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</si>
  <si>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</si>
  <si>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</si>
  <si>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</si>
  <si>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</si>
  <si>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</si>
  <si>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</si>
  <si>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</si>
  <si>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</si>
  <si>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</si>
  <si>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</si>
  <si>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</si>
  <si>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</si>
  <si>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</si>
  <si>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</si>
  <si>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</si>
  <si>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</si>
  <si>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</si>
  <si>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</si>
  <si>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</si>
  <si>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</si>
  <si>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</si>
  <si>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</si>
  <si>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</si>
  <si>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</si>
  <si>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</si>
  <si>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</si>
  <si>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</si>
  <si>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</si>
  <si>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</si>
  <si>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</si>
  <si>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</si>
  <si>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</si>
  <si>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</si>
  <si>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</si>
  <si>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</si>
  <si>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</si>
  <si>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</si>
  <si>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</si>
  <si>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</si>
  <si>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</si>
  <si>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</si>
  <si>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</si>
  <si>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</si>
  <si>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</si>
  <si>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</si>
  <si>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</si>
  <si>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</si>
  <si>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</si>
  <si>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</si>
  <si>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</si>
  <si>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</si>
  <si>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</si>
  <si>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</si>
  <si>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</si>
  <si>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</si>
  <si>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</si>
  <si>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</si>
  <si>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</si>
  <si>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</si>
  <si>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</si>
  <si>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</si>
  <si>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</si>
  <si>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</si>
  <si>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</si>
  <si>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</si>
  <si>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</si>
  <si>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</si>
  <si>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</si>
  <si>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</si>
  <si>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</si>
  <si>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___________2022  № _________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</si>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</sst>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37">
      <selection activeCell="D52" sqref="D52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ht="18.75">
      <c r="A2" s="35" t="s">
        <v>71</v>
      </c>
      <c r="B2" s="35"/>
      <c r="C2" s="35"/>
      <c r="D2" s="35"/>
      <c r="E2" s="35"/>
      <c r="F2" s="35"/>
    </row>
    <row r="3" spans="1:6" ht="18.75">
      <c r="A3" s="35" t="s">
        <v>78</v>
      </c>
      <c r="B3" s="35"/>
      <c r="C3" s="35"/>
      <c r="D3" s="35"/>
      <c r="E3" s="35"/>
      <c r="F3" s="35"/>
    </row>
    <row r="4" spans="1:6" ht="18.75">
      <c r="A4" s="35" t="s">
        <v>72</v>
      </c>
      <c r="B4" s="35"/>
      <c r="C4" s="35"/>
      <c r="D4" s="35"/>
      <c r="E4" s="35"/>
      <c r="F4" s="35"/>
    </row>
    <row r="5" spans="1:6" ht="18.75">
      <c r="A5" s="35" t="s">
        <v>73</v>
      </c>
      <c r="B5" s="35"/>
      <c r="C5" s="35"/>
      <c r="D5" s="35"/>
      <c r="E5" s="35"/>
      <c r="F5" s="35"/>
    </row>
    <row r="6" spans="1:6" ht="18.75">
      <c r="A6" s="35" t="s">
        <v>74</v>
      </c>
      <c r="B6" s="35"/>
      <c r="C6" s="35"/>
      <c r="D6" s="35"/>
      <c r="E6" s="35"/>
      <c r="F6" s="35"/>
    </row>
    <row r="7" spans="1:6" ht="18.75">
      <c r="A7" s="35" t="s">
        <v>75</v>
      </c>
      <c r="B7" s="35"/>
      <c r="C7" s="35"/>
      <c r="D7" s="35"/>
      <c r="E7" s="35"/>
      <c r="F7" s="35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2" t="s">
        <v>61</v>
      </c>
      <c r="B11" s="32"/>
      <c r="C11" s="32"/>
      <c r="D11" s="32"/>
      <c r="E11" s="32"/>
      <c r="F11" s="32"/>
    </row>
    <row r="12" spans="1:6" s="3" customFormat="1" ht="18.75" customHeight="1">
      <c r="A12" s="32" t="s">
        <v>67</v>
      </c>
      <c r="B12" s="32"/>
      <c r="C12" s="32"/>
      <c r="D12" s="32"/>
      <c r="E12" s="32"/>
      <c r="F12" s="32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3" t="s">
        <v>70</v>
      </c>
      <c r="B15" s="34"/>
      <c r="C15" s="34"/>
      <c r="D15" s="34"/>
      <c r="E15" s="34"/>
      <c r="F15" s="34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109928.1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2152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1950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78216.8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9835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17448.8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1410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1410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8561.7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8411.7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150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195229.1</v>
      </c>
      <c r="E32" s="18">
        <f>SUM(E33:E36)</f>
        <v>100238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46163.3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27899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106305.9</v>
      </c>
      <c r="E35" s="25">
        <v>45764.3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14860.9</v>
      </c>
      <c r="E36" s="25">
        <v>5720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397972.2</v>
      </c>
      <c r="E37" s="18">
        <f>E38+E39+E40+E41</f>
        <v>144070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1521.5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353249.4</v>
      </c>
      <c r="E39" s="25">
        <v>130793.6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35899.8</v>
      </c>
      <c r="E40" s="25">
        <v>7398.9</v>
      </c>
      <c r="F40" s="26">
        <v>14068.4</v>
      </c>
    </row>
    <row r="41" spans="1:6" ht="33">
      <c r="A41" s="20" t="s">
        <v>79</v>
      </c>
      <c r="B41" s="27" t="s">
        <v>12</v>
      </c>
      <c r="C41" s="27" t="s">
        <v>12</v>
      </c>
      <c r="D41" s="25">
        <v>7301.5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655297.8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198053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371870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57193.9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460.4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27720.5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143219.1</v>
      </c>
      <c r="E48" s="18">
        <f>E49+E50</f>
        <v>92857.6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105258.1</v>
      </c>
      <c r="E49" s="25">
        <v>66538.6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37961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176994.4</v>
      </c>
      <c r="E51" s="19">
        <f>E52+E53+E54+E55+E56</f>
        <v>151954.3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f>5604+400</f>
        <v>6004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95994.4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15893.9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38572</v>
      </c>
      <c r="E55" s="23">
        <v>38479.4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f>19930.1+600</f>
        <v>20530.1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21665.699999999997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12413.9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4658.4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4593.4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4689.8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4689.8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1714967.9000000001</v>
      </c>
      <c r="E64" s="18">
        <f>E18+E27+E29+E32+E37+E42+E48+E51+E57+E61+E63</f>
        <v>1085265.2999999998</v>
      </c>
      <c r="F64" s="18">
        <f>F18+F27+F29+F32+F37+F42+F48+F51+F57+F61+F63</f>
        <v>1147435.9</v>
      </c>
    </row>
  </sheetData>
  <sheetProtection formatColumns="0"/>
  <mergeCells count="13">
    <mergeCell ref="A1:F1"/>
    <mergeCell ref="A2:F2"/>
    <mergeCell ref="A3:F3"/>
    <mergeCell ref="A4:F4"/>
    <mergeCell ref="A5:F5"/>
    <mergeCell ref="A6:F6"/>
    <mergeCell ref="A12:F12"/>
    <mergeCell ref="A15:F15"/>
    <mergeCell ref="A11:F11"/>
    <mergeCell ref="A7:F7"/>
    <mergeCell ref="A9:F9"/>
    <mergeCell ref="A10:F10"/>
    <mergeCell ref="A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bud_a</cp:lastModifiedBy>
  <cp:lastPrinted>2022-08-11T05:52:51Z</cp:lastPrinted>
  <dcterms:created xsi:type="dcterms:W3CDTF">2013-10-21T02:32:38Z</dcterms:created>
  <dcterms:modified xsi:type="dcterms:W3CDTF">2022-10-14T04:37:07Z</dcterms:modified>
  <cp:category/>
  <cp:version/>
  <cp:contentType/>
  <cp:contentStatus/>
</cp:coreProperties>
</file>