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<sst xmlns="http://schemas.openxmlformats.org/spreadsheetml/2006/main" count="153" uniqueCount="72">
  <si>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</si>
  <si>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</si>
  <si>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</si>
  <si>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</si>
  <si>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</si>
  <si>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</si>
  <si>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</si>
  <si>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</si>
  <si>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</si>
  <si>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</si>
  <si>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</si>
  <si>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</si>
  <si>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</si>
  <si>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</si>
  <si>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</si>
  <si>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</si>
  <si>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</si>
  <si>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</si>
  <si>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</si>
  <si>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</si>
  <si>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</si>
  <si>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</si>
  <si>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</si>
  <si>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</si>
  <si>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</si>
  <si>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</si>
  <si>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</si>
  <si>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</si>
  <si>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</si>
  <si>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</si>
  <si>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</si>
  <si>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</si>
  <si>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</si>
  <si>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</si>
  <si>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</si>
  <si>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</si>
  <si>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</si>
  <si>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</si>
  <si>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</si>
  <si>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</si>
  <si>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</si>
  <si>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</si>
  <si>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</si>
  <si>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</si>
  <si>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</si>
  <si>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</si>
  <si>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</si>
  <si>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</si>
  <si>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</si>
  <si>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</si>
  <si>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</si>
  <si>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</si>
  <si>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</si>
  <si>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</si>
  <si>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</si>
  <si>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</si>
  <si>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</si>
  <si>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</si>
  <si>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</si>
  <si>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</si>
  <si>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Другие врпросы в области жилищно-коммунального хозяйства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</si>
  <si>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</si>
  <si>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</si>
  <si>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</si>
  <si>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</si>
  <si>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к решению Совета народных  депутатов Крапивинского муниципального округа</t>
  </si>
  <si>
    <t xml:space="preserve"> от ________________  № _________</t>
  </si>
  <si>
    <t>Общеэкономические вопросы</t>
  </si>
  <si>
    <t>Приложение 3</t>
  </si>
  <si>
    <t>«Об исполнении бюджета Крапивинского муниципального округа за 2021 год"</t>
  </si>
  <si>
    <t>Показатели расходов бюджета Крапивинского  муниципального округа по разделам, подразделам классификации расходов бюджетов за 2021 год</t>
  </si>
  <si>
    <t>Исполнение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</si>
</sst>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 vertical="top" wrapText="1"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0" fontId="44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9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right" vertical="top" wrapText="1"/>
    </xf>
    <xf numFmtId="49" fontId="5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90" zoomScaleNormal="90" zoomScalePageLayoutView="0" workbookViewId="0" topLeftCell="A34">
      <selection activeCell="D49" sqref="D49"/>
    </sheetView>
  </sheetViews>
  <sheetFormatPr defaultColWidth="9.140625" defaultRowHeight="15"/>
  <cols>
    <col min="1" max="1" width="67.28125" style="9" customWidth="1"/>
    <col min="2" max="2" width="8.8515625" style="8" customWidth="1"/>
    <col min="3" max="3" width="12.140625" style="8" customWidth="1"/>
    <col min="4" max="4" width="20.7109375" style="6" customWidth="1"/>
    <col min="5" max="16384" width="9.140625" style="6" customWidth="1"/>
  </cols>
  <sheetData>
    <row r="1" spans="1:4" ht="18.75">
      <c r="A1" s="27" t="s">
        <v>68</v>
      </c>
      <c r="B1" s="27"/>
      <c r="C1" s="27"/>
      <c r="D1" s="27"/>
    </row>
    <row r="2" spans="1:4" ht="18.75">
      <c r="A2" s="27" t="s">
        <v>65</v>
      </c>
      <c r="B2" s="27"/>
      <c r="C2" s="27"/>
      <c r="D2" s="27"/>
    </row>
    <row r="3" spans="1:4" ht="18.75">
      <c r="A3" s="27" t="s">
        <v>66</v>
      </c>
      <c r="B3" s="27"/>
      <c r="C3" s="27"/>
      <c r="D3" s="27"/>
    </row>
    <row r="4" spans="1:4" s="3" customFormat="1" ht="18.75" customHeight="1">
      <c r="A4" s="28" t="s">
        <v>69</v>
      </c>
      <c r="B4" s="28"/>
      <c r="C4" s="28"/>
      <c r="D4" s="28"/>
    </row>
    <row r="5" spans="1:4" s="3" customFormat="1" ht="18.75" customHeight="1">
      <c r="A5" s="1"/>
      <c r="B5" s="7"/>
      <c r="C5" s="7"/>
      <c r="D5" s="2"/>
    </row>
    <row r="6" spans="1:4" s="3" customFormat="1" ht="40.5" customHeight="1">
      <c r="A6" s="29" t="s">
        <v>70</v>
      </c>
      <c r="B6" s="30"/>
      <c r="C6" s="30"/>
      <c r="D6" s="30"/>
    </row>
    <row r="7" spans="1:4" s="3" customFormat="1" ht="18.75" customHeight="1">
      <c r="A7" s="10"/>
      <c r="B7" s="11"/>
      <c r="C7" s="11"/>
      <c r="D7" s="12" t="s">
        <v>50</v>
      </c>
    </row>
    <row r="8" spans="1:4" s="4" customFormat="1" ht="56.25" customHeight="1">
      <c r="A8" s="13" t="s">
        <v>0</v>
      </c>
      <c r="B8" s="13" t="s">
        <v>1</v>
      </c>
      <c r="C8" s="13" t="s">
        <v>2</v>
      </c>
      <c r="D8" s="24" t="s">
        <v>71</v>
      </c>
    </row>
    <row r="9" spans="1:4" s="5" customFormat="1" ht="18.75">
      <c r="A9" s="14" t="s">
        <v>3</v>
      </c>
      <c r="B9" s="15" t="s">
        <v>4</v>
      </c>
      <c r="C9" s="16" t="s">
        <v>5</v>
      </c>
      <c r="D9" s="17">
        <f>SUM(D10:D17)</f>
        <v>99774.70000000001</v>
      </c>
    </row>
    <row r="10" spans="1:4" ht="33">
      <c r="A10" s="18" t="s">
        <v>6</v>
      </c>
      <c r="B10" s="19" t="s">
        <v>4</v>
      </c>
      <c r="C10" s="19" t="s">
        <v>7</v>
      </c>
      <c r="D10" s="20">
        <v>1897.8</v>
      </c>
    </row>
    <row r="11" spans="1:4" ht="49.5">
      <c r="A11" s="18" t="s">
        <v>8</v>
      </c>
      <c r="B11" s="19" t="s">
        <v>4</v>
      </c>
      <c r="C11" s="19" t="s">
        <v>9</v>
      </c>
      <c r="D11" s="20">
        <v>1894.9</v>
      </c>
    </row>
    <row r="12" spans="1:4" ht="49.5">
      <c r="A12" s="18" t="s">
        <v>10</v>
      </c>
      <c r="B12" s="19" t="s">
        <v>4</v>
      </c>
      <c r="C12" s="19" t="s">
        <v>11</v>
      </c>
      <c r="D12" s="20">
        <v>74818.1</v>
      </c>
    </row>
    <row r="13" spans="1:4" ht="18.75">
      <c r="A13" s="18" t="s">
        <v>57</v>
      </c>
      <c r="B13" s="19" t="s">
        <v>4</v>
      </c>
      <c r="C13" s="19" t="s">
        <v>12</v>
      </c>
      <c r="D13" s="20">
        <v>0</v>
      </c>
    </row>
    <row r="14" spans="1:4" ht="49.5">
      <c r="A14" s="18" t="s">
        <v>13</v>
      </c>
      <c r="B14" s="19" t="s">
        <v>4</v>
      </c>
      <c r="C14" s="19" t="s">
        <v>14</v>
      </c>
      <c r="D14" s="20">
        <v>7683.8</v>
      </c>
    </row>
    <row r="15" spans="1:4" ht="18.75">
      <c r="A15" s="21" t="s">
        <v>59</v>
      </c>
      <c r="B15" s="19" t="s">
        <v>4</v>
      </c>
      <c r="C15" s="19" t="s">
        <v>15</v>
      </c>
      <c r="D15" s="20">
        <v>0</v>
      </c>
    </row>
    <row r="16" spans="1:4" ht="18.75">
      <c r="A16" s="18" t="s">
        <v>51</v>
      </c>
      <c r="B16" s="19" t="s">
        <v>4</v>
      </c>
      <c r="C16" s="19" t="s">
        <v>22</v>
      </c>
      <c r="D16" s="20">
        <v>0</v>
      </c>
    </row>
    <row r="17" spans="1:4" ht="18.75">
      <c r="A17" s="18" t="s">
        <v>16</v>
      </c>
      <c r="B17" s="19" t="s">
        <v>4</v>
      </c>
      <c r="C17" s="19" t="s">
        <v>17</v>
      </c>
      <c r="D17" s="20">
        <v>13480.1</v>
      </c>
    </row>
    <row r="18" spans="1:4" s="5" customFormat="1" ht="18.75">
      <c r="A18" s="14" t="s">
        <v>18</v>
      </c>
      <c r="B18" s="15" t="s">
        <v>7</v>
      </c>
      <c r="C18" s="16" t="s">
        <v>5</v>
      </c>
      <c r="D18" s="26">
        <f>D19</f>
        <v>1291.2</v>
      </c>
    </row>
    <row r="19" spans="1:4" ht="18.75">
      <c r="A19" s="18" t="s">
        <v>19</v>
      </c>
      <c r="B19" s="19" t="s">
        <v>7</v>
      </c>
      <c r="C19" s="19" t="s">
        <v>9</v>
      </c>
      <c r="D19" s="22">
        <v>1291.2</v>
      </c>
    </row>
    <row r="20" spans="1:4" s="5" customFormat="1" ht="33">
      <c r="A20" s="14" t="s">
        <v>20</v>
      </c>
      <c r="B20" s="15" t="s">
        <v>9</v>
      </c>
      <c r="C20" s="16" t="s">
        <v>5</v>
      </c>
      <c r="D20" s="26">
        <f>D21+D22</f>
        <v>5441.5</v>
      </c>
    </row>
    <row r="21" spans="1:4" ht="19.5" customHeight="1">
      <c r="A21" s="18" t="s">
        <v>62</v>
      </c>
      <c r="B21" s="19" t="s">
        <v>9</v>
      </c>
      <c r="C21" s="19" t="s">
        <v>21</v>
      </c>
      <c r="D21" s="22">
        <v>5441.5</v>
      </c>
    </row>
    <row r="22" spans="1:4" ht="51.75" customHeight="1">
      <c r="A22" s="18" t="s">
        <v>63</v>
      </c>
      <c r="B22" s="23" t="s">
        <v>9</v>
      </c>
      <c r="C22" s="23" t="s">
        <v>26</v>
      </c>
      <c r="D22" s="22">
        <v>0</v>
      </c>
    </row>
    <row r="23" spans="1:4" s="5" customFormat="1" ht="18.75">
      <c r="A23" s="14" t="s">
        <v>23</v>
      </c>
      <c r="B23" s="15" t="s">
        <v>11</v>
      </c>
      <c r="C23" s="16" t="s">
        <v>5</v>
      </c>
      <c r="D23" s="26">
        <f>SUM(D24:D28)</f>
        <v>141181.5</v>
      </c>
    </row>
    <row r="24" spans="1:4" s="5" customFormat="1" ht="18.75">
      <c r="A24" s="18" t="s">
        <v>67</v>
      </c>
      <c r="B24" s="23" t="s">
        <v>11</v>
      </c>
      <c r="C24" s="23" t="s">
        <v>4</v>
      </c>
      <c r="D24" s="22">
        <v>100</v>
      </c>
    </row>
    <row r="25" spans="1:4" s="5" customFormat="1" ht="18.75">
      <c r="A25" s="18" t="s">
        <v>64</v>
      </c>
      <c r="B25" s="23" t="s">
        <v>11</v>
      </c>
      <c r="C25" s="23" t="s">
        <v>7</v>
      </c>
      <c r="D25" s="22">
        <v>25772</v>
      </c>
    </row>
    <row r="26" spans="1:4" ht="18.75">
      <c r="A26" s="18" t="s">
        <v>24</v>
      </c>
      <c r="B26" s="19" t="s">
        <v>11</v>
      </c>
      <c r="C26" s="19" t="s">
        <v>25</v>
      </c>
      <c r="D26" s="22">
        <v>26930.2</v>
      </c>
    </row>
    <row r="27" spans="1:4" ht="18.75">
      <c r="A27" s="18" t="s">
        <v>58</v>
      </c>
      <c r="B27" s="19" t="s">
        <v>11</v>
      </c>
      <c r="C27" s="19" t="s">
        <v>21</v>
      </c>
      <c r="D27" s="22">
        <v>84978</v>
      </c>
    </row>
    <row r="28" spans="1:4" ht="18.75">
      <c r="A28" s="18" t="s">
        <v>27</v>
      </c>
      <c r="B28" s="19" t="s">
        <v>11</v>
      </c>
      <c r="C28" s="19" t="s">
        <v>28</v>
      </c>
      <c r="D28" s="22">
        <v>3401.3</v>
      </c>
    </row>
    <row r="29" spans="1:4" s="5" customFormat="1" ht="18.75">
      <c r="A29" s="14" t="s">
        <v>29</v>
      </c>
      <c r="B29" s="15" t="s">
        <v>12</v>
      </c>
      <c r="C29" s="16" t="s">
        <v>5</v>
      </c>
      <c r="D29" s="26">
        <f>D30+D31+D32+D33</f>
        <v>325953.6</v>
      </c>
    </row>
    <row r="30" spans="1:4" ht="18.75">
      <c r="A30" s="18" t="s">
        <v>30</v>
      </c>
      <c r="B30" s="19" t="s">
        <v>12</v>
      </c>
      <c r="C30" s="19" t="s">
        <v>4</v>
      </c>
      <c r="D30" s="22">
        <v>1659.3</v>
      </c>
    </row>
    <row r="31" spans="1:4" ht="18.75">
      <c r="A31" s="18" t="s">
        <v>31</v>
      </c>
      <c r="B31" s="19" t="s">
        <v>12</v>
      </c>
      <c r="C31" s="19" t="s">
        <v>7</v>
      </c>
      <c r="D31" s="22">
        <v>298258</v>
      </c>
    </row>
    <row r="32" spans="1:4" ht="18.75">
      <c r="A32" s="18" t="s">
        <v>55</v>
      </c>
      <c r="B32" s="19" t="s">
        <v>12</v>
      </c>
      <c r="C32" s="19" t="s">
        <v>9</v>
      </c>
      <c r="D32" s="22">
        <v>19120.8</v>
      </c>
    </row>
    <row r="33" spans="1:4" ht="18.75">
      <c r="A33" s="18" t="s">
        <v>60</v>
      </c>
      <c r="B33" s="23" t="s">
        <v>12</v>
      </c>
      <c r="C33" s="23" t="s">
        <v>12</v>
      </c>
      <c r="D33" s="22">
        <v>6915.5</v>
      </c>
    </row>
    <row r="34" spans="1:4" s="5" customFormat="1" ht="18.75">
      <c r="A34" s="14" t="s">
        <v>32</v>
      </c>
      <c r="B34" s="15" t="s">
        <v>15</v>
      </c>
      <c r="C34" s="16" t="s">
        <v>5</v>
      </c>
      <c r="D34" s="17">
        <f>SUM(D35:D39)</f>
        <v>597828.2</v>
      </c>
    </row>
    <row r="35" spans="1:4" ht="18.75">
      <c r="A35" s="18" t="s">
        <v>33</v>
      </c>
      <c r="B35" s="19" t="s">
        <v>15</v>
      </c>
      <c r="C35" s="19" t="s">
        <v>4</v>
      </c>
      <c r="D35" s="22">
        <v>182417.8</v>
      </c>
    </row>
    <row r="36" spans="1:4" ht="18.75">
      <c r="A36" s="18" t="s">
        <v>34</v>
      </c>
      <c r="B36" s="19" t="s">
        <v>15</v>
      </c>
      <c r="C36" s="19" t="s">
        <v>7</v>
      </c>
      <c r="D36" s="22">
        <v>336113.6</v>
      </c>
    </row>
    <row r="37" spans="1:4" ht="18.75">
      <c r="A37" s="18" t="s">
        <v>53</v>
      </c>
      <c r="B37" s="19" t="s">
        <v>15</v>
      </c>
      <c r="C37" s="19" t="s">
        <v>9</v>
      </c>
      <c r="D37" s="22">
        <v>53610.5</v>
      </c>
    </row>
    <row r="38" spans="1:4" ht="18.75">
      <c r="A38" s="18" t="s">
        <v>56</v>
      </c>
      <c r="B38" s="19" t="s">
        <v>15</v>
      </c>
      <c r="C38" s="19" t="s">
        <v>15</v>
      </c>
      <c r="D38" s="22">
        <v>423.3</v>
      </c>
    </row>
    <row r="39" spans="1:4" ht="18.75">
      <c r="A39" s="18" t="s">
        <v>35</v>
      </c>
      <c r="B39" s="19" t="s">
        <v>15</v>
      </c>
      <c r="C39" s="19" t="s">
        <v>21</v>
      </c>
      <c r="D39" s="22">
        <v>25263</v>
      </c>
    </row>
    <row r="40" spans="1:4" s="5" customFormat="1" ht="18.75">
      <c r="A40" s="14" t="s">
        <v>36</v>
      </c>
      <c r="B40" s="15" t="s">
        <v>25</v>
      </c>
      <c r="C40" s="16" t="s">
        <v>5</v>
      </c>
      <c r="D40" s="17">
        <f>D41+D42</f>
        <v>133299.5</v>
      </c>
    </row>
    <row r="41" spans="1:4" ht="18.75">
      <c r="A41" s="18" t="s">
        <v>37</v>
      </c>
      <c r="B41" s="19" t="s">
        <v>25</v>
      </c>
      <c r="C41" s="19" t="s">
        <v>4</v>
      </c>
      <c r="D41" s="25">
        <v>97371.8</v>
      </c>
    </row>
    <row r="42" spans="1:4" ht="18.75">
      <c r="A42" s="18" t="s">
        <v>38</v>
      </c>
      <c r="B42" s="19" t="s">
        <v>25</v>
      </c>
      <c r="C42" s="19" t="s">
        <v>11</v>
      </c>
      <c r="D42" s="22">
        <v>35927.7</v>
      </c>
    </row>
    <row r="43" spans="1:4" s="5" customFormat="1" ht="18.75">
      <c r="A43" s="14" t="s">
        <v>39</v>
      </c>
      <c r="B43" s="15" t="s">
        <v>26</v>
      </c>
      <c r="C43" s="16" t="s">
        <v>5</v>
      </c>
      <c r="D43" s="26">
        <f>D44+D45+D46+D47+D48</f>
        <v>161171.4</v>
      </c>
    </row>
    <row r="44" spans="1:4" ht="18.75">
      <c r="A44" s="18" t="s">
        <v>40</v>
      </c>
      <c r="B44" s="19" t="s">
        <v>26</v>
      </c>
      <c r="C44" s="19" t="s">
        <v>4</v>
      </c>
      <c r="D44" s="20">
        <v>5665.3</v>
      </c>
    </row>
    <row r="45" spans="1:4" ht="18.75">
      <c r="A45" s="18" t="s">
        <v>41</v>
      </c>
      <c r="B45" s="19" t="s">
        <v>26</v>
      </c>
      <c r="C45" s="19" t="s">
        <v>7</v>
      </c>
      <c r="D45" s="20">
        <v>79518</v>
      </c>
    </row>
    <row r="46" spans="1:4" ht="18.75">
      <c r="A46" s="18" t="s">
        <v>42</v>
      </c>
      <c r="B46" s="19" t="s">
        <v>26</v>
      </c>
      <c r="C46" s="19" t="s">
        <v>9</v>
      </c>
      <c r="D46" s="20">
        <v>6004.7</v>
      </c>
    </row>
    <row r="47" spans="1:4" ht="18.75">
      <c r="A47" s="18" t="s">
        <v>43</v>
      </c>
      <c r="B47" s="19" t="s">
        <v>26</v>
      </c>
      <c r="C47" s="19" t="s">
        <v>11</v>
      </c>
      <c r="D47" s="20">
        <v>55810.1</v>
      </c>
    </row>
    <row r="48" spans="1:4" ht="18.75">
      <c r="A48" s="18" t="s">
        <v>44</v>
      </c>
      <c r="B48" s="19" t="s">
        <v>26</v>
      </c>
      <c r="C48" s="19" t="s">
        <v>14</v>
      </c>
      <c r="D48" s="20">
        <v>14173.3</v>
      </c>
    </row>
    <row r="49" spans="1:4" s="5" customFormat="1" ht="18.75">
      <c r="A49" s="14" t="s">
        <v>45</v>
      </c>
      <c r="B49" s="15" t="s">
        <v>22</v>
      </c>
      <c r="C49" s="16" t="s">
        <v>5</v>
      </c>
      <c r="D49" s="26">
        <f>SUM(D50:D52)</f>
        <v>17842.199999999997</v>
      </c>
    </row>
    <row r="50" spans="1:4" ht="18.75">
      <c r="A50" s="18" t="s">
        <v>46</v>
      </c>
      <c r="B50" s="19" t="s">
        <v>22</v>
      </c>
      <c r="C50" s="19" t="s">
        <v>4</v>
      </c>
      <c r="D50" s="22">
        <v>12700.3</v>
      </c>
    </row>
    <row r="51" spans="1:4" ht="18.75">
      <c r="A51" s="18" t="s">
        <v>61</v>
      </c>
      <c r="B51" s="23" t="s">
        <v>22</v>
      </c>
      <c r="C51" s="23" t="s">
        <v>7</v>
      </c>
      <c r="D51" s="22">
        <v>109.4</v>
      </c>
    </row>
    <row r="52" spans="1:4" ht="18.75">
      <c r="A52" s="18" t="s">
        <v>54</v>
      </c>
      <c r="B52" s="19" t="s">
        <v>22</v>
      </c>
      <c r="C52" s="19" t="s">
        <v>9</v>
      </c>
      <c r="D52" s="22">
        <v>5032.5</v>
      </c>
    </row>
    <row r="53" spans="1:4" s="5" customFormat="1" ht="18.75">
      <c r="A53" s="14" t="s">
        <v>47</v>
      </c>
      <c r="B53" s="15" t="s">
        <v>28</v>
      </c>
      <c r="C53" s="16" t="s">
        <v>5</v>
      </c>
      <c r="D53" s="26">
        <f>D54</f>
        <v>3367.8</v>
      </c>
    </row>
    <row r="54" spans="1:4" ht="18.75">
      <c r="A54" s="18" t="s">
        <v>48</v>
      </c>
      <c r="B54" s="19" t="s">
        <v>28</v>
      </c>
      <c r="C54" s="19" t="s">
        <v>7</v>
      </c>
      <c r="D54" s="22">
        <v>3367.8</v>
      </c>
    </row>
    <row r="55" spans="1:4" ht="18.75">
      <c r="A55" s="18" t="s">
        <v>52</v>
      </c>
      <c r="B55" s="15"/>
      <c r="C55" s="19" t="s">
        <v>5</v>
      </c>
      <c r="D55" s="22">
        <v>0</v>
      </c>
    </row>
    <row r="56" spans="1:4" s="5" customFormat="1" ht="18.75">
      <c r="A56" s="14" t="s">
        <v>49</v>
      </c>
      <c r="B56" s="16" t="s">
        <v>5</v>
      </c>
      <c r="C56" s="16" t="s">
        <v>5</v>
      </c>
      <c r="D56" s="17">
        <f>D9+D18+D20+D23+D29+D34+D40+D43+D49+D53</f>
        <v>1487151.5999999999</v>
      </c>
    </row>
  </sheetData>
  <sheetProtection formatColumns="0"/>
  <mergeCells count="5">
    <mergeCell ref="A6:D6"/>
    <mergeCell ref="A4:D4"/>
    <mergeCell ref="A1:D1"/>
    <mergeCell ref="A2:D2"/>
    <mergeCell ref="A3:D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Пользователь Windows</cp:lastModifiedBy>
  <cp:lastPrinted>2021-12-23T04:53:35Z</cp:lastPrinted>
  <dcterms:created xsi:type="dcterms:W3CDTF">2013-10-21T02:32:38Z</dcterms:created>
  <dcterms:modified xsi:type="dcterms:W3CDTF">2022-02-17T05:15:45Z</dcterms:modified>
  <cp:category/>
  <cp:version/>
  <cp:contentType/>
  <cp:contentStatus/>
</cp:coreProperties>
</file>