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45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<sst xmlns="http://schemas.openxmlformats.org/spreadsheetml/2006/main" count="69" uniqueCount="58">
  <si>
    <t>Код ГП</t>
  </si>
  <si>
    <t>Мероприятие
Код</t>
  </si>
  <si>
    <t>Мероприятие
Описание</t>
  </si>
  <si>
    <t>Наименование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</si>
  <si>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</si>
  <si>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022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</si>
  <si>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</si>
  <si>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</si>
  <si>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101</t>
  </si>
  <si>
    <t>71800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</si>
  <si>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</si>
  <si>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</si>
  <si>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</si>
  <si>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</si>
  <si>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</si>
  <si>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</si>
  <si>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103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</si>
  <si>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</si>
  <si>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</si>
  <si>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</si>
  <si>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</si>
  <si>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Организация и осуществление деятельности по опеке и попечительству</t>
  </si>
  <si>
    <t>80130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</si>
  <si>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</si>
  <si>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R0820</t>
  </si>
  <si>
    <t>000</t>
  </si>
  <si>
    <t>00000</t>
  </si>
  <si>
    <t/>
  </si>
  <si>
    <t>ИТОГО</t>
  </si>
  <si>
    <t>(тыс. руб.)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</si>
  <si>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</si>
  <si>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</si>
  <si>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</si>
  <si>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</si>
  <si>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 xml:space="preserve">к Решению Совета народных депутатов </t>
  </si>
  <si>
    <t>«О бюджете Крапивинского муниципального округа</t>
  </si>
  <si>
    <t>Крапивинского муниципального округа</t>
  </si>
  <si>
    <t>2023 год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</si>
  <si>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</si>
  <si>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Профилактика безнадзорности и правонарушений несовершеннолетних</t>
  </si>
  <si>
    <t>2024 год</t>
  </si>
  <si>
    <t>Приложение 5</t>
  </si>
  <si>
    <t>02300 S2000</t>
  </si>
  <si>
    <t>02100 71810</t>
  </si>
  <si>
    <t>032P1 70050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</si>
  <si>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</si>
  <si>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Субвенции на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</si>
  <si>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0310070070</t>
  </si>
  <si>
    <t>0210071800</t>
  </si>
  <si>
    <t>0210071830</t>
  </si>
  <si>
    <t>0310070170</t>
  </si>
  <si>
    <t>0230072070</t>
  </si>
  <si>
    <t>0210071940</t>
  </si>
  <si>
    <t>0230071850 '02300R0820</t>
  </si>
  <si>
    <t>Распределение бюджетных ассигнований бюджета Крапивинского муниципального округа, направляемых на государственную поддержку семьи и детей, на 2023 год и на плановый период 2024 и 2025 годов</t>
  </si>
  <si>
    <t>2025 год</t>
  </si>
  <si>
    <t xml:space="preserve"> на 2023 год и на плановый период 2024 и 2025 годов»</t>
  </si>
  <si>
    <t xml:space="preserve"> от _____________2022 № ______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</si>
</sst>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_₽_-;\-* #,##0.0\ _₽_-;_-* &quot;-&quot;?\ _₽_-;_-@_-"/>
    <numFmt numFmtId="173" formatCode="#,##0.0_ ;\-#,##0.0\ "/>
    <numFmt numFmtId="174" formatCode="#,##0.0"/>
    <numFmt numFmtId="175" formatCode="0.0"/>
    <numFmt numFmtId="176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2" fillId="0" borderId="0" xfId="0" applyNumberFormat="1" applyFont="1" applyAlignment="1" quotePrefix="1">
      <alignment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 quotePrefix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>
      <alignment vertical="top"/>
    </xf>
    <xf numFmtId="0" fontId="7" fillId="0" borderId="0" xfId="0" applyNumberFormat="1" applyFont="1" applyAlignment="1" quotePrefix="1">
      <alignment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 quotePrefix="1">
      <alignment vertical="top" wrapText="1"/>
    </xf>
    <xf numFmtId="0" fontId="6" fillId="0" borderId="10" xfId="0" applyNumberFormat="1" applyFont="1" applyBorder="1" applyAlignment="1" quotePrefix="1">
      <alignment horizontal="center" vertical="top" wrapText="1"/>
    </xf>
    <xf numFmtId="0" fontId="6" fillId="32" borderId="10" xfId="0" applyNumberFormat="1" applyFont="1" applyFill="1" applyBorder="1" applyAlignment="1">
      <alignment vertical="top" wrapText="1"/>
    </xf>
    <xf numFmtId="0" fontId="45" fillId="32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/>
    </xf>
    <xf numFmtId="0" fontId="6" fillId="0" borderId="0" xfId="0" applyNumberFormat="1" applyFont="1" applyAlignment="1" quotePrefix="1">
      <alignment horizontal="right" vertical="top" wrapText="1"/>
    </xf>
    <xf numFmtId="0" fontId="9" fillId="0" borderId="0" xfId="0" applyFont="1" applyAlignment="1">
      <alignment horizontal="right" vertical="center"/>
    </xf>
    <xf numFmtId="4" fontId="8" fillId="0" borderId="10" xfId="0" applyNumberFormat="1" applyFont="1" applyBorder="1" applyAlignment="1">
      <alignment horizontal="center" vertical="center"/>
    </xf>
    <xf numFmtId="4" fontId="46" fillId="32" borderId="11" xfId="0" applyNumberFormat="1" applyFont="1" applyFill="1" applyBorder="1" applyAlignment="1">
      <alignment horizontal="center" vertical="center" wrapText="1"/>
    </xf>
    <xf numFmtId="4" fontId="47" fillId="32" borderId="11" xfId="54" applyNumberFormat="1" applyFont="1" applyFill="1" applyBorder="1" applyAlignment="1">
      <alignment horizontal="center" vertical="center" wrapText="1"/>
      <protection/>
    </xf>
    <xf numFmtId="0" fontId="6" fillId="32" borderId="12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174" fontId="6" fillId="3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top"/>
    </xf>
    <xf numFmtId="0" fontId="4" fillId="0" borderId="0" xfId="0" applyFont="1" applyAlignment="1" quotePrefix="1">
      <alignment horizontal="left" vertical="top"/>
    </xf>
    <xf numFmtId="1" fontId="4" fillId="0" borderId="0" xfId="0" applyNumberFormat="1" applyFont="1" applyAlignment="1">
      <alignment horizontal="left" vertical="top"/>
    </xf>
    <xf numFmtId="49" fontId="6" fillId="32" borderId="10" xfId="0" applyNumberFormat="1" applyFont="1" applyFill="1" applyBorder="1" applyAlignment="1">
      <alignment horizontal="left" vertical="center"/>
    </xf>
    <xf numFmtId="0" fontId="4" fillId="32" borderId="0" xfId="0" applyFont="1" applyFill="1" applyAlignment="1" quotePrefix="1">
      <alignment horizontal="left" vertical="top"/>
    </xf>
    <xf numFmtId="0" fontId="4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 quotePrefix="1">
      <alignment horizontal="right" vertical="top" wrapText="1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 quotePrefix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PageLayoutView="0" workbookViewId="0" topLeftCell="D1">
      <selection activeCell="J5" sqref="J5"/>
    </sheetView>
  </sheetViews>
  <sheetFormatPr defaultColWidth="9.140625" defaultRowHeight="15"/>
  <cols>
    <col min="1" max="3" width="0" style="7" hidden="1" customWidth="1"/>
    <col min="4" max="4" width="82.140625" style="13" customWidth="1"/>
    <col min="5" max="6" width="19.140625" style="8" customWidth="1"/>
    <col min="7" max="7" width="19.28125" style="8" customWidth="1"/>
    <col min="8" max="8" width="15.421875" style="8" hidden="1" customWidth="1"/>
    <col min="9" max="16384" width="9.140625" style="8" customWidth="1"/>
  </cols>
  <sheetData>
    <row r="1" spans="1:7" s="3" customFormat="1" ht="18.75">
      <c r="A1" s="1"/>
      <c r="B1" s="1"/>
      <c r="C1" s="1"/>
      <c r="D1" s="14"/>
      <c r="E1" s="35" t="s">
        <v>41</v>
      </c>
      <c r="F1" s="36"/>
      <c r="G1" s="36"/>
    </row>
    <row r="2" spans="1:7" s="3" customFormat="1" ht="18.75" customHeight="1">
      <c r="A2" s="1"/>
      <c r="B2" s="1"/>
      <c r="C2" s="1"/>
      <c r="D2" s="15"/>
      <c r="E2" s="35" t="s">
        <v>34</v>
      </c>
      <c r="F2" s="35"/>
      <c r="G2" s="35"/>
    </row>
    <row r="3" spans="1:7" s="3" customFormat="1" ht="18.75">
      <c r="A3" s="1"/>
      <c r="B3" s="1"/>
      <c r="C3" s="1"/>
      <c r="D3" s="35" t="s">
        <v>36</v>
      </c>
      <c r="E3" s="35"/>
      <c r="F3" s="35"/>
      <c r="G3" s="35"/>
    </row>
    <row r="4" spans="1:7" s="3" customFormat="1" ht="18.75">
      <c r="A4" s="1"/>
      <c r="B4" s="1"/>
      <c r="C4" s="1"/>
      <c r="D4" s="35" t="s">
        <v>35</v>
      </c>
      <c r="E4" s="35"/>
      <c r="F4" s="35"/>
      <c r="G4" s="35"/>
    </row>
    <row r="5" spans="1:7" s="3" customFormat="1" ht="18.75" customHeight="1">
      <c r="A5" s="1"/>
      <c r="B5" s="1"/>
      <c r="C5" s="1"/>
      <c r="D5" s="39" t="s">
        <v>56</v>
      </c>
      <c r="E5" s="40"/>
      <c r="F5" s="40"/>
      <c r="G5" s="40"/>
    </row>
    <row r="6" spans="1:7" s="3" customFormat="1" ht="18.75" customHeight="1">
      <c r="A6" s="1"/>
      <c r="B6" s="1"/>
      <c r="C6" s="1"/>
      <c r="D6" s="21"/>
      <c r="E6" s="21"/>
      <c r="F6" s="21"/>
      <c r="G6" s="22" t="s">
        <v>57</v>
      </c>
    </row>
    <row r="7" spans="1:7" s="3" customFormat="1" ht="18.75">
      <c r="A7" s="1"/>
      <c r="B7" s="1"/>
      <c r="C7" s="1"/>
      <c r="D7" s="12"/>
      <c r="E7" s="2"/>
      <c r="F7" s="2"/>
      <c r="G7" s="2"/>
    </row>
    <row r="8" spans="1:7" s="3" customFormat="1" ht="39" customHeight="1">
      <c r="A8" s="1"/>
      <c r="B8" s="1"/>
      <c r="C8" s="1"/>
      <c r="D8" s="37" t="s">
        <v>54</v>
      </c>
      <c r="E8" s="38"/>
      <c r="F8" s="38"/>
      <c r="G8" s="38"/>
    </row>
    <row r="9" spans="1:7" s="3" customFormat="1" ht="18.75">
      <c r="A9" s="1"/>
      <c r="B9" s="1"/>
      <c r="C9" s="1"/>
      <c r="D9" s="14"/>
      <c r="E9" s="16"/>
      <c r="F9" s="16"/>
      <c r="G9" s="15" t="s">
        <v>29</v>
      </c>
    </row>
    <row r="10" spans="1:7" s="5" customFormat="1" ht="21.75" customHeight="1">
      <c r="A10" s="4" t="s">
        <v>0</v>
      </c>
      <c r="B10" s="4" t="s">
        <v>1</v>
      </c>
      <c r="C10" s="4" t="s">
        <v>2</v>
      </c>
      <c r="D10" s="17" t="s">
        <v>3</v>
      </c>
      <c r="E10" s="27" t="s">
        <v>37</v>
      </c>
      <c r="F10" s="27" t="s">
        <v>40</v>
      </c>
      <c r="G10" s="27" t="s">
        <v>55</v>
      </c>
    </row>
    <row r="11" spans="1:8" ht="22.5" customHeight="1">
      <c r="A11" s="6"/>
      <c r="B11" s="6"/>
      <c r="D11" s="18" t="s">
        <v>32</v>
      </c>
      <c r="E11" s="28">
        <f>588+18.2</f>
        <v>606.2</v>
      </c>
      <c r="F11" s="28">
        <f>588+18.2</f>
        <v>606.2</v>
      </c>
      <c r="G11" s="28">
        <f>588+18.2</f>
        <v>606.2</v>
      </c>
      <c r="H11" s="29" t="s">
        <v>42</v>
      </c>
    </row>
    <row r="12" spans="1:8" ht="50.25" customHeight="1">
      <c r="A12" s="6"/>
      <c r="B12" s="6"/>
      <c r="D12" s="18" t="s">
        <v>11</v>
      </c>
      <c r="E12" s="28">
        <f>1204.4+12.1</f>
        <v>1216.5</v>
      </c>
      <c r="F12" s="28">
        <f>1204.4+12.1</f>
        <v>1216.5</v>
      </c>
      <c r="G12" s="28">
        <f>1204.4+12.1</f>
        <v>1216.5</v>
      </c>
      <c r="H12" s="30" t="s">
        <v>43</v>
      </c>
    </row>
    <row r="13" spans="1:8" ht="53.25" customHeight="1">
      <c r="A13" s="6"/>
      <c r="B13" s="6"/>
      <c r="D13" s="18" t="s">
        <v>4</v>
      </c>
      <c r="E13" s="28">
        <v>2930</v>
      </c>
      <c r="F13" s="28">
        <v>2930</v>
      </c>
      <c r="G13" s="28">
        <v>2930</v>
      </c>
      <c r="H13" s="29" t="s">
        <v>44</v>
      </c>
    </row>
    <row r="14" spans="1:8" ht="53.25" customHeight="1">
      <c r="A14" s="6"/>
      <c r="B14" s="6"/>
      <c r="D14" s="18" t="s">
        <v>45</v>
      </c>
      <c r="E14" s="28">
        <v>10</v>
      </c>
      <c r="F14" s="28">
        <v>10</v>
      </c>
      <c r="G14" s="28">
        <v>10</v>
      </c>
      <c r="H14" s="31">
        <v>320070060</v>
      </c>
    </row>
    <row r="15" spans="1:8" ht="66.75" customHeight="1">
      <c r="A15" s="6"/>
      <c r="B15" s="6"/>
      <c r="D15" s="18" t="s">
        <v>46</v>
      </c>
      <c r="E15" s="28">
        <v>5</v>
      </c>
      <c r="F15" s="28">
        <v>5</v>
      </c>
      <c r="G15" s="28">
        <v>5</v>
      </c>
      <c r="H15" s="32" t="s">
        <v>47</v>
      </c>
    </row>
    <row r="16" spans="1:8" ht="74.25" customHeight="1">
      <c r="A16" s="6" t="s">
        <v>5</v>
      </c>
      <c r="B16" s="6" t="s">
        <v>6</v>
      </c>
      <c r="C16" s="7" t="s">
        <v>7</v>
      </c>
      <c r="D16" s="18" t="s">
        <v>7</v>
      </c>
      <c r="E16" s="24">
        <v>26759.3</v>
      </c>
      <c r="F16" s="24">
        <v>26187.9</v>
      </c>
      <c r="G16" s="24">
        <v>26187.9</v>
      </c>
      <c r="H16" s="30" t="s">
        <v>50</v>
      </c>
    </row>
    <row r="17" spans="1:8" ht="57.75" customHeight="1">
      <c r="A17" s="6" t="s">
        <v>8</v>
      </c>
      <c r="B17" s="6" t="s">
        <v>9</v>
      </c>
      <c r="C17" s="7" t="s">
        <v>10</v>
      </c>
      <c r="D17" s="18" t="s">
        <v>10</v>
      </c>
      <c r="E17" s="24">
        <v>90720.5</v>
      </c>
      <c r="F17" s="24">
        <v>90720.5</v>
      </c>
      <c r="G17" s="24">
        <v>90720.5</v>
      </c>
      <c r="H17" s="30" t="s">
        <v>48</v>
      </c>
    </row>
    <row r="18" spans="1:8" ht="72.75" customHeight="1">
      <c r="A18" s="6" t="s">
        <v>8</v>
      </c>
      <c r="B18" s="6" t="s">
        <v>12</v>
      </c>
      <c r="C18" s="7" t="s">
        <v>13</v>
      </c>
      <c r="D18" s="18" t="s">
        <v>13</v>
      </c>
      <c r="E18" s="24">
        <v>236517.9</v>
      </c>
      <c r="F18" s="24">
        <v>236517.9</v>
      </c>
      <c r="G18" s="24">
        <v>236517.9</v>
      </c>
      <c r="H18" s="30" t="s">
        <v>49</v>
      </c>
    </row>
    <row r="19" spans="1:8" ht="38.25" customHeight="1">
      <c r="A19" s="6" t="s">
        <v>8</v>
      </c>
      <c r="B19" s="6" t="s">
        <v>14</v>
      </c>
      <c r="C19" s="7" t="s">
        <v>15</v>
      </c>
      <c r="D19" s="18" t="s">
        <v>15</v>
      </c>
      <c r="E19" s="28">
        <v>1903.4</v>
      </c>
      <c r="F19" s="28">
        <v>1903.4</v>
      </c>
      <c r="G19" s="28">
        <v>1903.4</v>
      </c>
      <c r="H19" s="29">
        <v>210071840</v>
      </c>
    </row>
    <row r="20" spans="1:8" ht="25.5" customHeight="1">
      <c r="A20" s="6"/>
      <c r="B20" s="6"/>
      <c r="D20" s="19" t="s">
        <v>31</v>
      </c>
      <c r="E20" s="25">
        <v>1431.8</v>
      </c>
      <c r="F20" s="25">
        <v>1431.8</v>
      </c>
      <c r="G20" s="25">
        <v>1431.8</v>
      </c>
      <c r="H20" s="33" t="s">
        <v>52</v>
      </c>
    </row>
    <row r="21" spans="1:8" ht="54" customHeight="1">
      <c r="A21" s="6" t="s">
        <v>16</v>
      </c>
      <c r="B21" s="6" t="s">
        <v>18</v>
      </c>
      <c r="C21" s="7" t="s">
        <v>19</v>
      </c>
      <c r="D21" s="19" t="s">
        <v>19</v>
      </c>
      <c r="E21" s="24">
        <v>230</v>
      </c>
      <c r="F21" s="24">
        <v>230</v>
      </c>
      <c r="G21" s="24">
        <v>230</v>
      </c>
      <c r="H21" s="29">
        <v>230072050</v>
      </c>
    </row>
    <row r="22" spans="1:8" ht="118.5" customHeight="1">
      <c r="A22" s="6" t="s">
        <v>16</v>
      </c>
      <c r="B22" s="6" t="s">
        <v>20</v>
      </c>
      <c r="C22" s="7" t="s">
        <v>21</v>
      </c>
      <c r="D22" s="18" t="s">
        <v>30</v>
      </c>
      <c r="E22" s="24">
        <v>3484.7</v>
      </c>
      <c r="F22" s="24">
        <v>3484.7</v>
      </c>
      <c r="G22" s="24">
        <v>3484.7</v>
      </c>
      <c r="H22" s="30" t="s">
        <v>51</v>
      </c>
    </row>
    <row r="23" spans="1:8" ht="120.75" customHeight="1">
      <c r="A23" s="6" t="s">
        <v>16</v>
      </c>
      <c r="B23" s="6" t="s">
        <v>22</v>
      </c>
      <c r="C23" s="7" t="s">
        <v>23</v>
      </c>
      <c r="D23" s="18" t="s">
        <v>38</v>
      </c>
      <c r="E23" s="24">
        <v>28177.7</v>
      </c>
      <c r="F23" s="24">
        <v>28177.7</v>
      </c>
      <c r="G23" s="24">
        <v>28177.7</v>
      </c>
      <c r="H23" s="29">
        <v>230080130</v>
      </c>
    </row>
    <row r="24" spans="1:8" ht="105" customHeight="1">
      <c r="A24" s="6"/>
      <c r="B24" s="6"/>
      <c r="D24" s="18" t="s">
        <v>33</v>
      </c>
      <c r="E24" s="24">
        <v>50</v>
      </c>
      <c r="F24" s="24">
        <v>50</v>
      </c>
      <c r="G24" s="24">
        <v>50</v>
      </c>
      <c r="H24" s="29">
        <v>230080140</v>
      </c>
    </row>
    <row r="25" spans="1:8" ht="60" customHeight="1">
      <c r="A25" s="6" t="s">
        <v>16</v>
      </c>
      <c r="B25" s="7" t="s">
        <v>24</v>
      </c>
      <c r="C25" s="7" t="s">
        <v>17</v>
      </c>
      <c r="D25" s="26" t="s">
        <v>17</v>
      </c>
      <c r="E25" s="28">
        <f>53066.2+10246.9</f>
        <v>63313.1</v>
      </c>
      <c r="F25" s="28">
        <f>53066.2+10246.9</f>
        <v>63313.1</v>
      </c>
      <c r="G25" s="28">
        <f>53066.2+10118.9</f>
        <v>63185.1</v>
      </c>
      <c r="H25" s="34" t="s">
        <v>53</v>
      </c>
    </row>
    <row r="26" spans="1:8" ht="25.5" customHeight="1">
      <c r="A26" s="6"/>
      <c r="D26" s="18" t="s">
        <v>39</v>
      </c>
      <c r="E26" s="28">
        <v>5</v>
      </c>
      <c r="F26" s="28">
        <v>0</v>
      </c>
      <c r="G26" s="28">
        <v>5</v>
      </c>
      <c r="H26" s="29">
        <v>230072060</v>
      </c>
    </row>
    <row r="27" spans="1:7" s="11" customFormat="1" ht="18.75">
      <c r="A27" s="9" t="s">
        <v>25</v>
      </c>
      <c r="B27" s="9" t="s">
        <v>26</v>
      </c>
      <c r="C27" s="10" t="s">
        <v>27</v>
      </c>
      <c r="D27" s="20" t="s">
        <v>28</v>
      </c>
      <c r="E27" s="23">
        <f>SUM(E11:E26)</f>
        <v>457361.10000000003</v>
      </c>
      <c r="F27" s="23">
        <f>SUM(F11:F26)</f>
        <v>456784.7</v>
      </c>
      <c r="G27" s="23">
        <f>SUM(G11:G26)</f>
        <v>456661.7</v>
      </c>
    </row>
  </sheetData>
  <sheetProtection formatColumns="0"/>
  <mergeCells count="6">
    <mergeCell ref="E1:G1"/>
    <mergeCell ref="D3:G3"/>
    <mergeCell ref="D4:G4"/>
    <mergeCell ref="D8:G8"/>
    <mergeCell ref="E2:G2"/>
    <mergeCell ref="D5:G5"/>
  </mergeCells>
  <printOptions/>
  <pageMargins left="1.1811023622047245" right="0.5905511811023623" top="0.5905511811023623" bottom="0.5905511811023623" header="0.31496062992125984" footer="0.31496062992125984"/>
  <pageSetup firstPageNumber="455" useFirstPageNumber="1"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ASFR</cp:lastModifiedBy>
  <cp:lastPrinted>2022-11-01T03:43:42Z</cp:lastPrinted>
  <dcterms:created xsi:type="dcterms:W3CDTF">2016-10-12T03:54:23Z</dcterms:created>
  <dcterms:modified xsi:type="dcterms:W3CDTF">2022-11-03T10:12:12Z</dcterms:modified>
  <cp:category/>
  <cp:version/>
  <cp:contentType/>
  <cp:contentStatus/>
</cp:coreProperties>
</file>